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ğerlendirme" sheetId="1" state="visible" r:id="rId1"/>
    <sheet xmlns:r="http://schemas.openxmlformats.org/officeDocument/2006/relationships" name="Hesaplama Yardımcısı" sheetId="2" state="visible" r:id="rId2"/>
    <sheet xmlns:r="http://schemas.openxmlformats.org/officeDocument/2006/relationships" name="Puanlama Rehberi" sheetId="3" state="visible" r:id="rId3"/>
    <sheet xmlns:r="http://schemas.openxmlformats.org/officeDocument/2006/relationships" name="Hakkında" sheetId="4" state="visible" r:id="rId4"/>
  </sheets>
  <definedNames>
    <definedName name="_xlnm.Print_Area" localSheetId="0">'Değerlendirme'!$A$1:$F$34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1E40AF"/>
      <sz val="14"/>
    </font>
    <font>
      <name val="Arial"/>
      <i val="1"/>
      <color rgb="0052525B"/>
      <sz val="9"/>
    </font>
    <font>
      <name val="Arial"/>
      <b val="1"/>
      <color rgb="0018181B"/>
      <sz val="10"/>
    </font>
    <font>
      <name val="Arial"/>
      <color rgb="0018181B"/>
      <sz val="10"/>
    </font>
    <font>
      <name val="Arial"/>
      <b val="1"/>
      <color rgb="00FFFFFF"/>
      <sz val="10"/>
    </font>
    <font>
      <name val="Arial"/>
      <i val="1"/>
      <color rgb="0018181B"/>
      <sz val="9"/>
    </font>
    <font>
      <name val="Arial"/>
      <i val="1"/>
      <color rgb="0071717A"/>
      <sz val="8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1E40AF"/>
      </patternFill>
    </fill>
    <fill>
      <patternFill patternType="solid">
        <fgColor rgb="00F1F5F9"/>
      </patternFill>
    </fill>
    <fill>
      <patternFill patternType="solid">
        <fgColor rgb="00DBEAFE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4" pivotButton="0" quotePrefix="0" xfId="0"/>
    <xf numFmtId="0" fontId="4" fillId="2" borderId="1" applyAlignment="1" pivotButton="0" quotePrefix="0" xfId="0">
      <alignment vertical="top" wrapText="1"/>
    </xf>
    <xf numFmtId="0" fontId="0" fillId="0" borderId="5" pivotButton="0" quotePrefix="0" xfId="0"/>
    <xf numFmtId="165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9" fontId="4" fillId="2" borderId="1" applyAlignment="1" pivotButton="0" quotePrefix="0" xfId="0">
      <alignment horizontal="center" vertical="center" wrapText="1"/>
    </xf>
    <xf numFmtId="1" fontId="4" fillId="2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166" fontId="3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1" fontId="4" fillId="2" borderId="1" applyAlignment="1" pivotButton="0" quotePrefix="0" xfId="0">
      <alignment vertical="top" wrapText="1"/>
    </xf>
    <xf numFmtId="0" fontId="7" fillId="0" borderId="0" pivotButton="0" quotePrefix="0" xfId="0"/>
    <xf numFmtId="3" fontId="4" fillId="2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52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TEDARİKÇİ DEĞERLENDİRME FORMU</t>
        </is>
      </c>
    </row>
    <row r="2" ht="30" customHeight="1">
      <c r="A2" s="2" t="inlineStr">
        <is>
          <t>Sarı hücreleri doldurun, gri hücreler otomatik hesaplanır. Örnek değerler girilmiştir; silip kendi verinizi yazın. Ağırlıklar ve sınıf eşikleri örnektir — kendi prosedürünüze göre değiştirin.</t>
        </is>
      </c>
    </row>
    <row r="4">
      <c r="A4" s="3" t="inlineStr">
        <is>
          <t>Tedarikçi adı</t>
        </is>
      </c>
      <c r="B4" s="4" t="n"/>
      <c r="C4" s="5" t="inlineStr">
        <is>
          <t>Örnek Metal San. Ltd. Şti.</t>
        </is>
      </c>
      <c r="D4" s="6" t="n"/>
      <c r="E4" s="6" t="n"/>
      <c r="F4" s="4" t="n"/>
    </row>
    <row r="5">
      <c r="A5" s="3" t="inlineStr">
        <is>
          <t>Tedarik edilen ürün / hizmet</t>
        </is>
      </c>
      <c r="B5" s="4" t="n"/>
      <c r="C5" s="5" t="inlineStr">
        <is>
          <t>CNC işlenmiş alüminyum parçalar</t>
        </is>
      </c>
      <c r="D5" s="6" t="n"/>
      <c r="E5" s="6" t="n"/>
      <c r="F5" s="4" t="n"/>
    </row>
    <row r="6">
      <c r="A6" s="3" t="inlineStr">
        <is>
          <t>Değerlendirme dönemi</t>
        </is>
      </c>
      <c r="B6" s="4" t="n"/>
      <c r="C6" s="5" t="inlineStr">
        <is>
          <t>01.01.2026 – 30.06.2026</t>
        </is>
      </c>
      <c r="D6" s="6" t="n"/>
      <c r="E6" s="6" t="n"/>
      <c r="F6" s="4" t="n"/>
    </row>
    <row r="7">
      <c r="A7" s="3" t="inlineStr">
        <is>
          <t>Değerlendiren</t>
        </is>
      </c>
      <c r="B7" s="4" t="n"/>
      <c r="C7" s="5" t="inlineStr">
        <is>
          <t>Satınalma + Kalite</t>
        </is>
      </c>
      <c r="D7" s="6" t="n"/>
      <c r="E7" s="6" t="n"/>
      <c r="F7" s="4" t="n"/>
    </row>
    <row r="8">
      <c r="A8" s="3" t="inlineStr">
        <is>
          <t>Değerlendirme tarihi</t>
        </is>
      </c>
      <c r="B8" s="4" t="n"/>
      <c r="C8" s="7" t="n">
        <v>46213</v>
      </c>
      <c r="D8" s="6" t="n"/>
      <c r="E8" s="6" t="n"/>
      <c r="F8" s="4" t="n"/>
    </row>
    <row r="10" ht="34" customHeight="1">
      <c r="A10" s="8" t="inlineStr">
        <is>
          <t>No</t>
        </is>
      </c>
      <c r="B10" s="8" t="inlineStr">
        <is>
          <t>Kriter</t>
        </is>
      </c>
      <c r="C10" s="8" t="inlineStr">
        <is>
          <t>Ölçüt — nasıl puanlanır</t>
        </is>
      </c>
      <c r="D10" s="8" t="inlineStr">
        <is>
          <t>Ağırlık</t>
        </is>
      </c>
      <c r="E10" s="8" t="inlineStr">
        <is>
          <t>Puan (1–5)</t>
        </is>
      </c>
      <c r="F10" s="8" t="inlineStr">
        <is>
          <t>Ağırlıklı puan (100 üzerinden)</t>
        </is>
      </c>
    </row>
    <row r="11" ht="30" customHeight="1">
      <c r="A11" s="9" t="n">
        <v>1</v>
      </c>
      <c r="B11" s="3" t="inlineStr">
        <is>
          <t>Kalite performansı</t>
        </is>
      </c>
      <c r="C11" s="10" t="inlineStr">
        <is>
          <t>Ret oranı (PPM), uygunsuzluk sayısı. Yardımcı sayfadaki PPM hesabını kullanın.</t>
        </is>
      </c>
      <c r="D11" s="11" t="n">
        <v>0.3</v>
      </c>
      <c r="E11" s="12" t="n">
        <v>4</v>
      </c>
      <c r="F11" s="13">
        <f>IF(E11="","",D11*E11/5*100)</f>
        <v/>
      </c>
    </row>
    <row r="12" ht="30" customHeight="1">
      <c r="A12" s="9" t="n">
        <v>2</v>
      </c>
      <c r="B12" s="3" t="inlineStr">
        <is>
          <t>Zamanında teslim (OTD)</t>
        </is>
      </c>
      <c r="C12" s="10" t="inlineStr">
        <is>
          <t>Zamanında teslim / toplam teslim. Yardımcı sayfadaki OTD hesabını kullanın.</t>
        </is>
      </c>
      <c r="D12" s="11" t="n">
        <v>0.25</v>
      </c>
      <c r="E12" s="12" t="n">
        <v>5</v>
      </c>
      <c r="F12" s="13">
        <f>IF(E12="","",D12*E12/5*100)</f>
        <v/>
      </c>
    </row>
    <row r="13" ht="30" customHeight="1">
      <c r="A13" s="9" t="n">
        <v>3</v>
      </c>
      <c r="B13" s="3" t="inlineStr">
        <is>
          <t>Fiyat ve maliyet</t>
        </is>
      </c>
      <c r="C13" s="10" t="inlineStr">
        <is>
          <t>Piyasa ve alternatif tekliflerle kıyas; fiyat istikrarı.</t>
        </is>
      </c>
      <c r="D13" s="11" t="n">
        <v>0.15</v>
      </c>
      <c r="E13" s="12" t="n">
        <v>3</v>
      </c>
      <c r="F13" s="13">
        <f>IF(E13="","",D13*E13/5*100)</f>
        <v/>
      </c>
    </row>
    <row r="14" ht="30" customHeight="1">
      <c r="A14" s="9" t="n">
        <v>4</v>
      </c>
      <c r="B14" s="3" t="inlineStr">
        <is>
          <t>Belge ve sertifika uygunluğu</t>
        </is>
      </c>
      <c r="C14" s="10" t="inlineStr">
        <is>
          <t>Kalite sistemi belgesi, malzeme sertifikası, uygunluk belgesi (CoC) eksiksiz mi?</t>
        </is>
      </c>
      <c r="D14" s="11" t="n">
        <v>0.1</v>
      </c>
      <c r="E14" s="12" t="n">
        <v>4</v>
      </c>
      <c r="F14" s="13">
        <f>IF(E14="","",D14*E14/5*100)</f>
        <v/>
      </c>
    </row>
    <row r="15" ht="30" customHeight="1">
      <c r="A15" s="9" t="n">
        <v>5</v>
      </c>
      <c r="B15" s="3" t="inlineStr">
        <is>
          <t>Uygunsuzluğa tepki (DÖF)</t>
        </is>
      </c>
      <c r="C15" s="10" t="inlineStr">
        <is>
          <t>Düzeltici faaliyet kapanış süresi, tekrarlayan hata var mı?</t>
        </is>
      </c>
      <c r="D15" s="11" t="n">
        <v>0.1</v>
      </c>
      <c r="E15" s="12" t="n">
        <v>3</v>
      </c>
      <c r="F15" s="13">
        <f>IF(E15="","",D15*E15/5*100)</f>
        <v/>
      </c>
    </row>
    <row r="16" ht="30" customHeight="1">
      <c r="A16" s="9" t="n">
        <v>6</v>
      </c>
      <c r="B16" s="3" t="inlineStr">
        <is>
          <t>İletişim ve esneklik</t>
        </is>
      </c>
      <c r="C16" s="10" t="inlineStr">
        <is>
          <t>Termin değişikliği, acil talep ve sorulara dönüş hızı.</t>
        </is>
      </c>
      <c r="D16" s="11" t="n">
        <v>0.05</v>
      </c>
      <c r="E16" s="12" t="n">
        <v>4</v>
      </c>
      <c r="F16" s="13">
        <f>IF(E16="","",D16*E16/5*100)</f>
        <v/>
      </c>
    </row>
    <row r="17" ht="30" customHeight="1">
      <c r="A17" s="9" t="n">
        <v>7</v>
      </c>
      <c r="B17" s="3" t="inlineStr">
        <is>
          <t>Teknik yeterlilik / kapasite</t>
        </is>
      </c>
      <c r="C17" s="10" t="inlineStr">
        <is>
          <t>Ekipman, ölçüm imkânı, kapasite yeterliliği.</t>
        </is>
      </c>
      <c r="D17" s="11" t="n">
        <v>0.05</v>
      </c>
      <c r="E17" s="12" t="n">
        <v>4</v>
      </c>
      <c r="F17" s="13">
        <f>IF(E17="","",D17*E17/5*100)</f>
        <v/>
      </c>
    </row>
    <row r="18">
      <c r="A18" s="3" t="inlineStr">
        <is>
          <t>Toplam</t>
        </is>
      </c>
      <c r="B18" s="6" t="n"/>
      <c r="C18" s="4" t="n"/>
      <c r="D18" s="14">
        <f>SUM(D11:D17)</f>
        <v/>
      </c>
      <c r="E18" s="15" t="inlineStr"/>
      <c r="F18" s="16">
        <f>IF(COUNT(E11:E17)=0,"",SUM(F11:F17))</f>
        <v/>
      </c>
    </row>
    <row r="19">
      <c r="A19" s="17">
        <f>IF(ROUND(D18,4)=1,"Ağırlık toplamı %100 — tamam","UYARI: ağırlıkların toplamı %100 olmalı")</f>
        <v/>
      </c>
    </row>
    <row r="21">
      <c r="A21" s="3" t="inlineStr">
        <is>
          <t>Sonuç sınıfı</t>
        </is>
      </c>
      <c r="B21" s="4" t="n"/>
      <c r="C21" s="18">
        <f>IF(F18="","",IF(F18&gt;=$C$24,"A — Onaylı tedarikçi",IF(F18&gt;=$C$25,"B — Şartlı onaylı (iyileştirme planı istenir)","C — Onaysız (yeniden değerlendirme)")))</f>
        <v/>
      </c>
      <c r="D21" s="6" t="n"/>
      <c r="E21" s="6" t="n"/>
      <c r="F21" s="4" t="n"/>
    </row>
    <row r="23">
      <c r="A23" s="19" t="inlineStr">
        <is>
          <t>Sınıf eşikleri (örnek — değiştirilebilir)</t>
        </is>
      </c>
      <c r="B23" s="6" t="n"/>
      <c r="C23" s="6" t="n"/>
      <c r="D23" s="6" t="n"/>
      <c r="E23" s="6" t="n"/>
      <c r="F23" s="4" t="n"/>
    </row>
    <row r="24">
      <c r="A24" s="3" t="inlineStr">
        <is>
          <t>A sınıfı: en az</t>
        </is>
      </c>
      <c r="B24" s="4" t="n"/>
      <c r="C24" s="20" t="n">
        <v>85</v>
      </c>
    </row>
    <row r="25">
      <c r="A25" s="3" t="inlineStr">
        <is>
          <t>B sınıfı: en az</t>
        </is>
      </c>
      <c r="B25" s="4" t="n"/>
      <c r="C25" s="20" t="n">
        <v>70</v>
      </c>
    </row>
    <row r="26">
      <c r="A26" s="3" t="inlineStr">
        <is>
          <t>C sınıfı</t>
        </is>
      </c>
      <c r="B26" s="4" t="n"/>
      <c r="C26" s="15">
        <f>"B eşiğinin ("&amp;C25&amp;") altı"</f>
        <v/>
      </c>
    </row>
    <row r="28" ht="32" customHeight="1">
      <c r="A28" s="3" t="inlineStr">
        <is>
          <t>İyileştirme beklentileri / aksiyonlar</t>
        </is>
      </c>
      <c r="B28" s="4" t="n"/>
      <c r="C28" s="5" t="inlineStr">
        <is>
          <t>Fiyat istikrarı ve DÖF kapanış süresi için 3 aylık takip; Ocak 2027'de yeniden değerlendirme.</t>
        </is>
      </c>
      <c r="D28" s="6" t="n"/>
      <c r="E28" s="6" t="n"/>
      <c r="F28" s="4" t="n"/>
    </row>
    <row r="29" ht="18" customHeight="1">
      <c r="A29" s="3" t="inlineStr">
        <is>
          <t>Sonraki değerlendirme tarihi</t>
        </is>
      </c>
      <c r="B29" s="4" t="n"/>
      <c r="C29" s="7" t="n">
        <v>46402</v>
      </c>
      <c r="D29" s="6" t="n"/>
      <c r="E29" s="6" t="n"/>
      <c r="F29" s="4" t="n"/>
    </row>
    <row r="30" ht="18" customHeight="1">
      <c r="A30" s="3" t="inlineStr">
        <is>
          <t>Satınalma onayı (ad, tarih)</t>
        </is>
      </c>
      <c r="B30" s="4" t="n"/>
      <c r="C30" s="5" t="inlineStr"/>
      <c r="D30" s="6" t="n"/>
      <c r="E30" s="6" t="n"/>
      <c r="F30" s="4" t="n"/>
    </row>
    <row r="31" ht="18" customHeight="1">
      <c r="A31" s="3" t="inlineStr">
        <is>
          <t>Kalite onayı (ad, tarih)</t>
        </is>
      </c>
      <c r="B31" s="4" t="n"/>
      <c r="C31" s="5" t="inlineStr"/>
      <c r="D31" s="6" t="n"/>
      <c r="E31" s="6" t="n"/>
      <c r="F31" s="4" t="n"/>
    </row>
    <row r="34">
      <c r="A34" s="21" t="inlineStr">
        <is>
          <t>Hazırlayan: Tedeg ERP · https://www.tedegerp.com · Ücretsiz kullanabilir, değiştirebilir ve paylaşabilirsiniz.</t>
        </is>
      </c>
    </row>
  </sheetData>
  <mergeCells count="29">
    <mergeCell ref="A24:B24"/>
    <mergeCell ref="A30:B30"/>
    <mergeCell ref="C8:F8"/>
    <mergeCell ref="C7:F7"/>
    <mergeCell ref="A18:C18"/>
    <mergeCell ref="A6:B6"/>
    <mergeCell ref="C28:F28"/>
    <mergeCell ref="A2:F2"/>
    <mergeCell ref="A7:B7"/>
    <mergeCell ref="A25:B25"/>
    <mergeCell ref="A23:F23"/>
    <mergeCell ref="C6:F6"/>
    <mergeCell ref="C30:F30"/>
    <mergeCell ref="C5:F5"/>
    <mergeCell ref="A26:B26"/>
    <mergeCell ref="A21:B21"/>
    <mergeCell ref="A19:F19"/>
    <mergeCell ref="C4:F4"/>
    <mergeCell ref="A5:B5"/>
    <mergeCell ref="C29:F29"/>
    <mergeCell ref="A34:F34"/>
    <mergeCell ref="A8:B8"/>
    <mergeCell ref="A4:B4"/>
    <mergeCell ref="C31:F31"/>
    <mergeCell ref="A29:B29"/>
    <mergeCell ref="A1:F1"/>
    <mergeCell ref="A28:B28"/>
    <mergeCell ref="C21:F21"/>
    <mergeCell ref="A31:B31"/>
  </mergeCells>
  <conditionalFormatting sqref="A19">
    <cfRule type="expression" priority="1" dxfId="0">
      <formula>ROUND($D$18,4)&lt;&gt;1</formula>
    </cfRule>
  </conditionalFormatting>
  <conditionalFormatting sqref="C21">
    <cfRule type="expression" priority="2" dxfId="1">
      <formula>LEFT($C$21,1)="A"</formula>
    </cfRule>
    <cfRule type="expression" priority="3" dxfId="0">
      <formula>LEFT($C$21,1)="C"</formula>
    </cfRule>
  </conditionalFormatting>
  <dataValidations count="1">
    <dataValidation sqref="E11:E17" showDropDown="0" showInputMessage="0" showErrorMessage="0" allowBlank="1" error="Puan 1 ile 5 arasında tam sayı olmalı." type="whole" operator="between">
      <formula1>1</formula1>
      <formula2>5</formula2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8" customWidth="1" min="3" max="3"/>
  </cols>
  <sheetData>
    <row r="1">
      <c r="A1" s="1" t="inlineStr">
        <is>
          <t>PUAN HESAPLAMA YARDIMCISI</t>
        </is>
      </c>
    </row>
    <row r="2" ht="30" customHeight="1">
      <c r="A2" s="2" t="inlineStr">
        <is>
          <t>Ham verileri sarı hücrelere girin; önerilen puanı Değerlendirme sayfasına yazın. Eşikler örnektir.</t>
        </is>
      </c>
    </row>
    <row r="4">
      <c r="A4" s="19" t="inlineStr">
        <is>
          <t>ZAMANINDA TESLİM (OTD)</t>
        </is>
      </c>
      <c r="B4" s="6" t="n"/>
      <c r="C4" s="4" t="n"/>
    </row>
    <row r="5">
      <c r="A5" s="10" t="inlineStr">
        <is>
          <t>Dönemdeki toplam teslimat sayısı</t>
        </is>
      </c>
      <c r="B5" s="22" t="n">
        <v>48</v>
      </c>
      <c r="C5" s="10" t="inlineStr">
        <is>
          <t>Sipariş satırı veya teslimat bazında sayın.</t>
        </is>
      </c>
    </row>
    <row r="6">
      <c r="A6" s="10" t="inlineStr">
        <is>
          <t>Zamanında yapılan teslimat sayısı</t>
        </is>
      </c>
      <c r="B6" s="22" t="n">
        <v>46</v>
      </c>
      <c r="C6" s="10" t="inlineStr">
        <is>
          <t>Kabul ettiğiniz termin toleransını prosedürde tanımlayın.</t>
        </is>
      </c>
    </row>
    <row r="7">
      <c r="A7" s="10" t="inlineStr">
        <is>
          <t>Zamanında teslim oranı</t>
        </is>
      </c>
      <c r="B7" s="23">
        <f>IF(OR(B5="",B5=0),"",B6/B5)</f>
        <v/>
      </c>
      <c r="C7" s="10" t="inlineStr"/>
    </row>
    <row r="8">
      <c r="A8" s="3" t="inlineStr">
        <is>
          <t>Önerilen puan</t>
        </is>
      </c>
      <c r="B8" s="24">
        <f>IF(B7="","",IF(B7&gt;=0.98,5,IF(B7&gt;=0.95,4,IF(B7&gt;=0.9,3,IF(B7&gt;=0.85,2,1)))))</f>
        <v/>
      </c>
      <c r="C8" s="10" t="inlineStr">
        <is>
          <t>≥%98 → 5 · ≥%95 → 4 · ≥%90 → 3 · ≥%85 → 2 · altı → 1</t>
        </is>
      </c>
    </row>
    <row r="9">
      <c r="A9" s="19" t="inlineStr">
        <is>
          <t>KALİTE (PPM)</t>
        </is>
      </c>
      <c r="B9" s="6" t="n"/>
      <c r="C9" s="4" t="n"/>
    </row>
    <row r="10">
      <c r="A10" s="10" t="inlineStr">
        <is>
          <t>Teslim alınan toplam adet</t>
        </is>
      </c>
      <c r="B10" s="22" t="n">
        <v>12000</v>
      </c>
      <c r="C10" s="10" t="inlineStr"/>
    </row>
    <row r="11">
      <c r="A11" s="10" t="inlineStr">
        <is>
          <t>Reddedilen / uygunsuz adet</t>
        </is>
      </c>
      <c r="B11" s="22" t="n">
        <v>18</v>
      </c>
      <c r="C11" s="10" t="inlineStr">
        <is>
          <t>Mal kabul ve üretimde tespit edilen uygunsuz adet.</t>
        </is>
      </c>
    </row>
    <row r="12">
      <c r="A12" s="10" t="inlineStr">
        <is>
          <t>PPM (milyonda hata)</t>
        </is>
      </c>
      <c r="B12" s="25">
        <f>IF(OR(B10="",B10=0),"",B11/B10*1000000)</f>
        <v/>
      </c>
      <c r="C12" s="10" t="inlineStr"/>
    </row>
    <row r="13">
      <c r="A13" s="3" t="inlineStr">
        <is>
          <t>Önerilen puan</t>
        </is>
      </c>
      <c r="B13" s="24">
        <f>IF(B12="","",IF(B12&lt;=500,5,IF(B12&lt;=2000,4,IF(B12&lt;=5000,3,IF(B12&lt;=10000,2,1)))))</f>
        <v/>
      </c>
      <c r="C13" s="10" t="inlineStr">
        <is>
          <t>≤500 → 5 · ≤2.000 → 4 · ≤5.000 → 3 · ≤10.000 → 2 · üstü → 1</t>
        </is>
      </c>
    </row>
    <row r="14">
      <c r="A14" s="19" t="inlineStr">
        <is>
          <t>UYGUNSUZLUĞA TEPKİ (DÖF)</t>
        </is>
      </c>
      <c r="B14" s="6" t="n"/>
      <c r="C14" s="4" t="n"/>
    </row>
    <row r="15">
      <c r="A15" s="10" t="inlineStr">
        <is>
          <t>Kapanan DÖF'lerin ortalama kapanış süresi (gün)</t>
        </is>
      </c>
      <c r="B15" s="22" t="n">
        <v>24</v>
      </c>
      <c r="C15" s="10" t="inlineStr"/>
    </row>
    <row r="16">
      <c r="A16" s="3" t="inlineStr">
        <is>
          <t>Önerilen puan</t>
        </is>
      </c>
      <c r="B16" s="24">
        <f>IF(B15="","",IF(B15&lt;=15,5,IF(B15&lt;=30,4,IF(B15&lt;=45,3,IF(B15&lt;=60,2,1)))))</f>
        <v/>
      </c>
      <c r="C16" s="10" t="inlineStr">
        <is>
          <t>≤15 gün → 5 · ≤30 → 4 · ≤45 → 3 · ≤60 → 2 · üstü → 1</t>
        </is>
      </c>
    </row>
    <row r="18">
      <c r="A18" s="21" t="inlineStr">
        <is>
          <t>Hazırlayan: Tedeg ERP · https://www.tedegerp.com · Ücretsiz kullanabilir, değiştirebilir ve paylaşabilirsiniz.</t>
        </is>
      </c>
    </row>
  </sheetData>
  <mergeCells count="6">
    <mergeCell ref="A1:C1"/>
    <mergeCell ref="A14:C14"/>
    <mergeCell ref="A9:C9"/>
    <mergeCell ref="A18:C18"/>
    <mergeCell ref="A4:C4"/>
    <mergeCell ref="A2:C2"/>
  </mergeCell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PUANLAMA REHBERİ</t>
        </is>
      </c>
    </row>
    <row r="2" ht="30" customHeight="1">
      <c r="A2" s="2" t="inlineStr">
        <is>
          <t>Ölçülebilen kriterlerde yardımcı sayfadaki önerilen puanı kullanın; diğerlerinde bu tanımlar ortak dil sağlar.</t>
        </is>
      </c>
    </row>
    <row r="4" ht="30" customHeight="1">
      <c r="A4" s="8" t="inlineStr">
        <is>
          <t>Kriter</t>
        </is>
      </c>
      <c r="B4" s="8" t="inlineStr">
        <is>
          <t>5 — Mükemmel</t>
        </is>
      </c>
      <c r="C4" s="8" t="inlineStr">
        <is>
          <t>3 — Kabul edilebilir</t>
        </is>
      </c>
      <c r="D4" s="8" t="inlineStr">
        <is>
          <t>1 — Yetersiz</t>
        </is>
      </c>
    </row>
    <row r="5" ht="44" customHeight="1">
      <c r="A5" s="3" t="inlineStr">
        <is>
          <t>Fiyat ve maliyet</t>
        </is>
      </c>
      <c r="B5" s="10" t="inlineStr">
        <is>
          <t>Piyasanın altında ve istikrarlı; maliyet düşürme önerir.</t>
        </is>
      </c>
      <c r="C5" s="10" t="inlineStr">
        <is>
          <t>Piyasa düzeyinde; zaman zaman artış.</t>
        </is>
      </c>
      <c r="D5" s="10" t="inlineStr">
        <is>
          <t>Piyasanın belirgin üstünde veya sık ve habersiz artış.</t>
        </is>
      </c>
    </row>
    <row r="6" ht="44" customHeight="1">
      <c r="A6" s="3" t="inlineStr">
        <is>
          <t>Belge ve sertifika uygunluğu</t>
        </is>
      </c>
      <c r="B6" s="10" t="inlineStr">
        <is>
          <t>Belgeler her teslimatta eksiksiz ve zamanında.</t>
        </is>
      </c>
      <c r="C6" s="10" t="inlineStr">
        <is>
          <t>Ara sıra eksik; talep edilince tamamlanıyor.</t>
        </is>
      </c>
      <c r="D6" s="10" t="inlineStr">
        <is>
          <t>Sık eksik; geçerli kalite belgesi yok.</t>
        </is>
      </c>
    </row>
    <row r="7" ht="44" customHeight="1">
      <c r="A7" s="3" t="inlineStr">
        <is>
          <t>İletişim ve esneklik</t>
        </is>
      </c>
      <c r="B7" s="10" t="inlineStr">
        <is>
          <t>Aynı gün dönüş; termin riskini önceden bildirir.</t>
        </is>
      </c>
      <c r="C7" s="10" t="inlineStr">
        <is>
          <t>1–2 günde dönüş; takip gerekiyor.</t>
        </is>
      </c>
      <c r="D7" s="10" t="inlineStr">
        <is>
          <t>Geç dönüş; gecikmeyi teslim günü öğreniyorsunuz.</t>
        </is>
      </c>
    </row>
    <row r="8" ht="44" customHeight="1">
      <c r="A8" s="3" t="inlineStr">
        <is>
          <t>Teknik yeterlilik / kapasite</t>
        </is>
      </c>
      <c r="B8" s="10" t="inlineStr">
        <is>
          <t>Gerekli ekipman ve ölçüm imkânı tam; kapasite fazlası var.</t>
        </is>
      </c>
      <c r="C8" s="10" t="inlineStr">
        <is>
          <t>Temel imkânlar var; yoğun dönemde zorlanıyor.</t>
        </is>
      </c>
      <c r="D8" s="10" t="inlineStr">
        <is>
          <t>Kritik ölçüm veya ekipman eksik.</t>
        </is>
      </c>
    </row>
    <row r="10">
      <c r="A10" s="21" t="inlineStr">
        <is>
          <t>Hazırlayan: Tedeg ERP · https://www.tedegerp.com · Ücretsiz kullanabilir, değiştirebilir ve paylaşabilirsiniz.</t>
        </is>
      </c>
    </row>
  </sheetData>
  <mergeCells count="3">
    <mergeCell ref="A1:D1"/>
    <mergeCell ref="A10:D10"/>
    <mergeCell ref="A2:D2"/>
  </mergeCell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Bu şablon hakkında</t>
        </is>
      </c>
    </row>
    <row r="3" ht="60" customHeight="1">
      <c r="A3" s="26" t="inlineStr">
        <is>
          <t>Tedarikçi değerlendirmesi; tedarikçinin kalite, teslimat, fiyat ve iş birliği performansını belirli aralıklarla ve aynı ölçütlerle puanlamaktır. ISO 9001 ve AS9100 gibi standartlar dış tedarikçilerin değerlendirilmesini ve kayıt altına alınmasını ister; ağırlıkları ve eşikleri kendi prosedürünüz belirler.</t>
        </is>
      </c>
    </row>
    <row r="4" ht="15" customHeight="1">
      <c r="A4" s="27" t="inlineStr">
        <is>
          <t>Nasıl kullanılır:</t>
        </is>
      </c>
    </row>
    <row r="5" ht="15" customHeight="1">
      <c r="A5" s="26" t="inlineStr">
        <is>
          <t>1) Her tedarikçi için dosyanın bir kopyasını açın (veya Değerlendirme sayfasını çoğaltın).</t>
        </is>
      </c>
    </row>
    <row r="6" ht="30" customHeight="1">
      <c r="A6" s="26" t="inlineStr">
        <is>
          <t>2) Hesaplama Yardımcısı sayfasına teslimat ve ret verilerini girin; önerilen puanları Değerlendirme sayfasına yazın.</t>
        </is>
      </c>
    </row>
    <row r="7" ht="15" customHeight="1">
      <c r="A7" s="26" t="inlineStr">
        <is>
          <t>3) Diğer kriterleri Puanlama Rehberi'ne bakarak 1–5 arası puanlayın.</t>
        </is>
      </c>
    </row>
    <row r="8" ht="15" customHeight="1">
      <c r="A8" s="26" t="inlineStr">
        <is>
          <t>4) Sonuç sınıfına göre aksiyonu ve sonraki değerlendirme tarihini yazın.</t>
        </is>
      </c>
    </row>
    <row r="9" ht="45" customHeight="1">
      <c r="A9" s="26" t="inlineStr">
        <is>
          <t>Excel'in sınırı: Zamanında teslim oranı ve uygunsuzluk sayısı her dönem elle toplanır; tedarikçi sayısı arttıkça bu iş haftalar alır. Tedeg ERP'de tedarikçi kartında zamanında teslim oranı ve son 12 ayın uygunsuzluk sayısı sipariş ve mal kabul kayıtlarından otomatik hesaplanır.</t>
        </is>
      </c>
    </row>
    <row r="10" ht="15" customHeight="1">
      <c r="A10" s="26" t="inlineStr">
        <is>
          <t>Daha fazlası: https://www.tedegerp.com/sozluk/tedarikci-performans</t>
        </is>
      </c>
    </row>
    <row r="12">
      <c r="A12" s="21" t="inlineStr">
        <is>
          <t>Hazırlayan: Tedeg ERP · https://www.tedegerp.com · Ücretsiz kullanabilir, değiştirebilir ve paylaşabilirsiniz.</t>
        </is>
      </c>
    </row>
  </sheetData>
  <mergeCells count="1">
    <mergeCell ref="A1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2026-10-17T16:58:55Z</dcterms:created>
  <dcterms:modified xmlns:dcterms="http://purl.org/dc/terms/" xmlns:xsi="http://www.w3.org/2001/XMLSchema-instance" xsi:type="dcterms:W3CDTF">2026-10-17T16:58:55Z</dcterms:modified>
</cp:coreProperties>
</file>